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178932D3-B119-4E48-AADC-9C329DF713BC}" xr6:coauthVersionLast="47" xr6:coauthVersionMax="47" xr10:uidLastSave="{00000000-0000-0000-0000-000000000000}"/>
  <bookViews>
    <workbookView xWindow="28680" yWindow="-120" windowWidth="29040" windowHeight="15840" xr2:uid="{6E0104BE-1000-4649-8D5D-D228D5902EF9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63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<sst xmlns="http://schemas.openxmlformats.org/spreadsheetml/2006/main" count="53" uniqueCount="36">
  <si>
    <t>870513218003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</si>
  <si>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</si>
  <si>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</si>
  <si>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</si>
  <si>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</si>
  <si>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</si>
  <si>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</si>
  <si>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</si>
  <si>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</si>
  <si>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</si>
  <si>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</si>
  <si>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</si>
  <si>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</si>
  <si>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</si>
  <si>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</si>
  <si>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</si>
  <si>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</si>
  <si>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</si>
  <si>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</si>
  <si>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WEBER MH SA CAPITATION                            </t>
  </si>
  <si>
    <t>2022-4</t>
  </si>
  <si>
    <t>1043243140</t>
  </si>
  <si>
    <t>876000308007</t>
  </si>
  <si>
    <t>WEBER MENTAL HEALTH CENTER</t>
  </si>
  <si>
    <t>WEBER HUMAN SERVICES</t>
  </si>
  <si>
    <t>237 26TH STREET</t>
  </si>
  <si>
    <t>OGDEN</t>
  </si>
  <si>
    <t>UT</t>
  </si>
  <si>
    <t>844010000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</si>
  <si>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</si>
  <si>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</si>
  <si>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</si>
  <si>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</si>
  <si>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</si>
  <si>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</si>
  <si>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WEBER MH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</si>
</sst>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BC1A3B9B-6EDD-4C53-AE1E-CE091A707229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50946412035" createdVersion="8" refreshedVersion="8" minRefreshableVersion="3" recordCount="1" xr:uid="{8E49D118-7398-48C8-828F-9F7BB3C90BDB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70513218003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WEBER MH SA CAPITATION   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</sharedItems>
    </cacheField>
    <cacheField name="SUPPLEMENTALPAYMENT" numFmtId="0">
      <sharedItems containsSemiMixedTypes="0" containsString="0" containsNumber="1" minValue="8987.7800000000007" maxValue="8987.7800000000007"/>
    </cacheField>
    <cacheField name="EXPENDITURES" numFmtId="0">
      <sharedItems containsSemiMixedTypes="0" containsString="0" containsNumber="1" minValue="179755.6" maxValue="179755.6"/>
    </cacheField>
    <cacheField name="NPI" numFmtId="0">
      <sharedItems count="250">
        <s v="1043243140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174778450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548578511" u="1"/>
        <s v="1134211626" u="1"/>
        <s v="1164521852" u="1"/>
        <s v="1235741042" u="1"/>
        <s v="1326315672" u="1"/>
        <s v="1346642121" u="1"/>
        <s v="1659554566" u="1"/>
        <s v="1023199825" u="1"/>
        <s v="1215594635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629415567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386783090" u="1"/>
        <s v="1811226772" u="1"/>
        <s v="1386153534" u="1"/>
        <s v="1720379936" u="1"/>
        <s v="1033776315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285736553" u="1"/>
        <s v="1376947051" u="1"/>
        <s v="1538147418" u="1"/>
        <s v="1790149284" u="1"/>
        <s v="1457482242" u="1"/>
        <s v="1073823720" u="1"/>
        <s v="1083674592" u="1"/>
        <s v="1144843418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568725760" u="1"/>
        <s v="1659734283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841857315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093126187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093076200" u="1"/>
        <s v="1235447772" u="1"/>
        <s v="1306010574" u="1"/>
        <s v="1700010535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326052440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124516109" u="1"/>
        <s v="1306981709" u="1"/>
        <s v="1548212640" u="1"/>
        <s v="1083610869" u="1"/>
        <s v="1497108872" u="1"/>
        <s v="1528414232" u="1"/>
        <s v="1922550136" u="1"/>
        <s v="1154381192" u="1"/>
        <s v="1356619977" u="1"/>
        <s v="1518112358" u="1"/>
        <s v="1619067212" u="1"/>
        <s v="1740688613" u="1"/>
        <s v="1215322912" u="1"/>
        <s v="1366416489" u="1"/>
        <s v="1790043867" u="1"/>
        <s v="1033186382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568559110" u="1"/>
        <s v="1790121051" u="1"/>
        <s v="1932169943" u="1"/>
        <s v="1023474509" u="1"/>
        <s v="1164794434" u="1"/>
        <s v="1932270246" u="1"/>
        <s v="1003223892" u="1"/>
        <s v="1063727311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52">
        <s v="WEBER MENTAL HEALTH CENTER"/>
        <s v="GREGORY IVERSON FAM MED RHC" u="1"/>
        <s v="COMMUNITY PHYS GRP MNTL HLTH" u="1"/>
        <s v="STOUT, JULIE" u="1"/>
        <s v="SETH MIGDALSKI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HENRY, SHAWNA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CROUSE, ABIGAIL" u="1"/>
        <s v="GOUVEIA, JOSEPH" u="1"/>
        <s v="MICHAEL J VOSS DO" u="1"/>
        <s v="ELIZABETH HOWELL MD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WAGNER, JENNIFER" u="1"/>
        <s v="ANDERSON WELLNESS GROUP LLC" u="1"/>
        <s v="ENGLE, AMY" u="1"/>
        <s v="THOMAS, RUTH" u="1"/>
        <s v="CLARE EGGET NP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SUGDEN, STEVEN" u="1"/>
        <s v="GUNNISON VALLEY HOSP-HHA" u="1"/>
        <s v="AKERS, ERIN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SCOTT LOVELACE" u="1"/>
        <s v="DE NOVO SERVICES" u="1"/>
        <s v="NICKOLAISEN, STEVEN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LIGGETT, VALERIE" u="1"/>
        <s v="GOLDBERG, MICHELE" u="1"/>
        <s v="RANDI M HOLLIS NP" u="1"/>
        <s v="TRUE NORTH RECOVERY AND WELLNESS CENTER" u="1"/>
        <s v="HAIGHT, REGAN" u="1"/>
        <s v="MATT M ESCHLER MFT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AMI LYNN PAXTON LCSW" u="1"/>
        <s v="TRANQUILITY PLACE OF UTAH" u="1"/>
        <s v="WASATCH BEHAVIORAL HEALTH" u="1"/>
        <s v="WEE CARE PEDIATRICS" u="1"/>
        <s v="CENTER FOR INDIV RESP" u="1"/>
        <s v="COMMUNITY NURSING SERVICES" u="1"/>
        <s v="ANGELA GRAFF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ECKO ASHMORE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DIANA L ROBBINS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MELISSA CHENG MD" u="1"/>
        <s v="GREENE, ELIZABETH" u="1"/>
        <s v="CHANGES COUNSELING" u="1"/>
        <s v="HORIZON HOME HEALTH SL" u="1"/>
        <s v="SALT LAKE CO DIV YTH SRVCS" u="1"/>
        <s v="KATELYN JAEGER" u="1"/>
        <s v="UNIV OF UTAH DENTAL CLINIC" u="1"/>
        <s v="LIGHTEN HOME HEALTH" u="1"/>
        <s v="MA BO INC HOUSE CALL DOCTORS" u="1"/>
        <s v="MOSS, MICHAEL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CANFIELD,CHARLE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ASATCH BEHAVIORAL HEALTH - MH" u="1"/>
      </sharedItems>
    </cacheField>
    <cacheField name="PAYTOCONTRACTID" numFmtId="0">
      <sharedItems count="254">
        <s v="876000308007"/>
        <s v="452695757001" u="1"/>
        <s v="510433664001" u="1"/>
        <s v="841396314006" u="1"/>
        <s v="870641395011" u="1"/>
        <s v="517660875001" u="1"/>
        <s v="528652230003" u="1"/>
        <s v="528952717001" u="1"/>
        <s v="539020709002" u="1"/>
        <s v="800371223001" u="1"/>
        <s v="824119945001" u="1"/>
        <s v="851716675001" u="1"/>
        <s v="062727891001" u="1"/>
        <s v="529067075001" u="1"/>
        <s v="870212459007" u="1"/>
        <s v="471484448001" u="1"/>
        <s v="471686986001" u="1"/>
        <s v="50798280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2989400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442845145002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635109202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550711468002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338880579001" u="1"/>
        <s v="528671888001" u="1"/>
        <s v="529294247001" u="1"/>
        <s v="588453286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606340531001" u="1"/>
        <s v="942938348031" u="1"/>
        <s v="528339521002" u="1"/>
        <s v="528352573004" u="1"/>
        <s v="528775024001" u="1"/>
        <s v="528826472005" u="1"/>
        <s v="529895364001" u="1"/>
        <s v="528938516002" u="1"/>
        <s v="529132246004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567770878001" u="1"/>
        <s v="870491955001" u="1"/>
        <s v="516987721002" u="1"/>
        <s v="564410321001" u="1"/>
        <s v="461876407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520964658001" u="1"/>
        <s v="942854057181" u="1"/>
        <s v="942854058175" u="1"/>
        <s v="369501369001" u="1"/>
        <s v="273321637004" u="1"/>
        <s v="539687770001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529699375005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529592307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198728897002" u="1"/>
        <s v="529618108003" u="1"/>
        <s v="255843974002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202">
        <s v="WEBER HUMAN SERVICES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A SOUTHERN UTAH COUNSEL EXP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SACRED SOL COUNSELING, LLC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JORDAN WEST FAM COUNSELING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572070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COUNTRY COTTAGE INC" u="1"/>
        <s v="11075 S STATE ST #35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DEPARTMENT OF PSYCHIATRY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FRONTLINE SERVICES INC" u="1"/>
        <s v="UNIVERITY OF UTAH" u="1"/>
        <s v="150 EAST 700 SOUTH" u="1"/>
        <s v="CLEAR HORIZONS CLIN SER" u="1"/>
        <s v="1173 S 250 W STE 208" u="1"/>
        <s v="SANTIBANEZ AGUIRRE PC" u="1"/>
        <s v="447 W BEARCAT DR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PO BOX 709391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61">
        <s v="237 26TH STREET"/>
        <s v="522 E 100 S" u="1"/>
        <m u="1"/>
        <s v="598 W 900 S #220" u="1"/>
        <s v="857 E 200 S" u="1"/>
        <s v="PO BOX 841450" u="1"/>
        <s v="PO BOX 413029" u="1"/>
        <s v="PO BOX 1292" u="1"/>
        <s v="1675 N 200 W #9C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9263 S REDWOOD ROAD" u="1"/>
        <s v="2945 ALDER CIR" u="1"/>
        <s v="PO BOX 650002" u="1"/>
        <s v="PO BOX 759" u="1"/>
        <s v="1220 N MAIN ST #10" u="1"/>
        <s v="152 WEST BURTON AVENUE #H" u="1"/>
        <s v="5691 SOUTH REDWOOD RD #16" u="1"/>
        <s v="PO BOX 511258" u="1"/>
        <s v="PO BOX 57456" u="1"/>
        <s v="3776 WALL AVENUE" u="1"/>
        <s v="PO BOX 30180" u="1"/>
        <s v="226 N 1100 E #A" u="1"/>
        <s v="2830 SOUTH REDWOOD ROAD SUITE A" u="1"/>
        <s v="PO BOX 865" u="1"/>
        <s v="PO BOX 3299" u="1"/>
        <s v="435 E TABERNACLE ST  #201" u="1"/>
        <s v="384 E 60 S" u="1"/>
        <s v="5800 S HIGHLAND DRIVE" u="1"/>
        <s v="474 W 200 N #300" u="1"/>
        <s v="PO BOX 27128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1173 S 250 W STE 208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4">
        <s v="OGDEN"/>
        <s v="SAN JOSE" u="1"/>
        <s v="SPRINGVILL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67">
        <s v="844010000"/>
        <s v="840170865" u="1"/>
        <s v="840323739" u="1"/>
        <s v="84115251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7702983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7906901" u="1"/>
        <s v="840709391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0705187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841270128" u="1"/>
        <s v="30541" u="1"/>
        <s v="841012213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1572070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6634016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6046931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4DA27E-ABE5-4AF3-96DB-0026836286E7}" name="paymentsummary" cacheId="635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4"/>
        <item m="1" x="21"/>
        <item m="1" x="10"/>
        <item m="1" x="20"/>
        <item m="1" x="9"/>
        <item m="1" x="23"/>
        <item m="1" x="1"/>
        <item m="1" x="25"/>
        <item m="1" x="16"/>
        <item m="1" x="24"/>
        <item m="1" x="7"/>
        <item m="1" x="17"/>
        <item m="1" x="11"/>
        <item m="1" x="31"/>
        <item m="1" x="8"/>
        <item m="1" x="29"/>
        <item m="1" x="2"/>
        <item m="1" x="26"/>
        <item m="1" x="3"/>
        <item m="1" x="19"/>
        <item m="1" x="27"/>
        <item m="1" x="6"/>
        <item x="0"/>
        <item m="1" x="22"/>
        <item m="1" x="30"/>
        <item m="1" x="5"/>
        <item m="1" x="12"/>
        <item m="1" x="28"/>
        <item m="1" x="15"/>
      </items>
    </pivotField>
    <pivotField name="Payer Name" axis="axisRow" compact="0" outline="0" showAll="0" defaultSubtotal="0">
      <items count="32">
        <item m="1" x="24"/>
        <item m="1" x="26"/>
        <item m="1" x="28"/>
        <item m="1" x="29"/>
        <item m="1" x="30"/>
        <item m="1" x="22"/>
        <item m="1" x="25"/>
        <item m="1" x="15"/>
        <item m="1" x="27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x="0"/>
        <item m="1" x="31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50">
        <item m="1" x="120"/>
        <item m="1" x="233"/>
        <item m="1" x="5"/>
        <item m="1" x="63"/>
        <item m="1" x="195"/>
        <item m="1" x="230"/>
        <item m="1" x="186"/>
        <item m="1" x="240"/>
        <item m="1" x="155"/>
        <item m="1" x="218"/>
        <item m="1" x="133"/>
        <item m="1" x="190"/>
        <item m="1" x="92"/>
        <item m="1" x="31"/>
        <item m="1" x="101"/>
        <item x="0"/>
        <item m="1" x="54"/>
        <item m="1" x="234"/>
        <item m="1" x="115"/>
        <item m="1" x="206"/>
        <item m="1" x="25"/>
        <item m="1" x="116"/>
        <item m="1" x="169"/>
        <item m="1" x="160"/>
        <item m="1" x="1"/>
        <item m="1" x="84"/>
        <item m="1" x="246"/>
        <item m="1" x="32"/>
        <item m="1" x="73"/>
        <item m="1" x="74"/>
        <item m="1" x="46"/>
        <item m="1" x="83"/>
        <item m="1" x="75"/>
        <item m="1" x="235"/>
        <item m="1" x="203"/>
        <item m="1" x="57"/>
        <item m="1" x="158"/>
        <item m="1" x="174"/>
        <item m="1" x="117"/>
        <item m="1" x="210"/>
        <item m="1" x="85"/>
        <item m="1" x="58"/>
        <item m="1" x="231"/>
        <item m="1" x="38"/>
        <item m="1" x="121"/>
        <item m="1" x="219"/>
        <item m="1" x="151"/>
        <item m="1" x="47"/>
        <item m="1" x="127"/>
        <item m="1" x="76"/>
        <item m="1" x="144"/>
        <item m="1" x="93"/>
        <item m="1" x="102"/>
        <item m="1" x="215"/>
        <item m="1" x="64"/>
        <item m="1" x="16"/>
        <item m="1" x="94"/>
        <item m="1" x="135"/>
        <item m="1" x="170"/>
        <item m="1" x="65"/>
        <item m="1" x="59"/>
        <item m="1" x="136"/>
        <item m="1" x="145"/>
        <item m="1" x="7"/>
        <item m="1" x="180"/>
        <item m="1" x="48"/>
        <item m="1" x="87"/>
        <item m="1" x="78"/>
        <item m="1" x="8"/>
        <item m="1" x="241"/>
        <item m="1" x="168"/>
        <item m="1" x="33"/>
        <item m="1" x="20"/>
        <item m="1" x="196"/>
        <item m="1" x="79"/>
        <item m="1" x="34"/>
        <item m="1" x="110"/>
        <item m="1" x="35"/>
        <item m="1" x="118"/>
        <item m="1" x="171"/>
        <item m="1" x="80"/>
        <item m="1" x="86"/>
        <item m="1" x="204"/>
        <item m="1" x="225"/>
        <item m="1" x="193"/>
        <item m="1" x="181"/>
        <item m="1" x="159"/>
        <item m="1" x="60"/>
        <item m="1" x="22"/>
        <item m="1" x="28"/>
        <item m="1" x="197"/>
        <item m="1" x="226"/>
        <item m="1" x="61"/>
        <item m="1" x="146"/>
        <item m="1" x="138"/>
        <item m="1" x="175"/>
        <item m="1" x="165"/>
        <item m="1" x="236"/>
        <item m="1" x="211"/>
        <item m="1" x="39"/>
        <item m="1" x="187"/>
        <item m="1" x="163"/>
        <item m="1" x="216"/>
        <item m="1" x="122"/>
        <item m="1" x="49"/>
        <item m="1" x="128"/>
        <item m="1" x="183"/>
        <item m="1" x="111"/>
        <item m="1" x="237"/>
        <item m="1" x="99"/>
        <item m="1" x="103"/>
        <item m="1" x="198"/>
        <item m="1" x="97"/>
        <item m="1" x="23"/>
        <item m="1" x="191"/>
        <item m="1" x="166"/>
        <item m="1" x="242"/>
        <item m="1" x="176"/>
        <item m="1" x="243"/>
        <item m="1" x="55"/>
        <item m="1" x="177"/>
        <item m="1" x="161"/>
        <item m="1" x="178"/>
        <item m="1" x="36"/>
        <item m="1" x="156"/>
        <item m="1" x="194"/>
        <item m="1" x="188"/>
        <item m="1" x="152"/>
        <item m="1" x="50"/>
        <item m="1" x="114"/>
        <item m="1" x="199"/>
        <item m="1" x="68"/>
        <item m="1" x="12"/>
        <item m="1" x="200"/>
        <item m="1" x="238"/>
        <item m="1" x="13"/>
        <item m="1" x="43"/>
        <item m="1" x="207"/>
        <item m="1" x="173"/>
        <item m="1" x="17"/>
        <item m="1" x="131"/>
        <item m="1" x="220"/>
        <item m="1" x="9"/>
        <item m="1" x="66"/>
        <item m="1" x="212"/>
        <item m="1" x="201"/>
        <item m="1" x="208"/>
        <item m="1" x="21"/>
        <item m="1" x="112"/>
        <item m="1" x="164"/>
        <item m="1" x="104"/>
        <item m="1" x="205"/>
        <item m="1" x="162"/>
        <item m="1" x="56"/>
        <item m="1" x="124"/>
        <item m="1" x="14"/>
        <item m="1" x="227"/>
        <item m="1" x="139"/>
        <item m="1" x="157"/>
        <item m="1" x="247"/>
        <item m="1" x="105"/>
        <item m="1" x="119"/>
        <item m="1" x="40"/>
        <item m="1" x="221"/>
        <item m="1" x="44"/>
        <item m="1" x="167"/>
        <item m="1" x="213"/>
        <item m="1" x="248"/>
        <item m="1" x="77"/>
        <item m="1" x="222"/>
        <item m="1" x="184"/>
        <item m="1" x="67"/>
        <item m="1" x="69"/>
        <item m="1" x="10"/>
        <item m="1" x="24"/>
        <item m="1" x="62"/>
        <item m="1" x="140"/>
        <item m="1" x="81"/>
        <item m="1" x="148"/>
        <item m="1" x="141"/>
        <item m="1" x="153"/>
        <item m="1" x="6"/>
        <item m="1" x="88"/>
        <item m="1" x="182"/>
        <item m="1" x="172"/>
        <item m="1" x="132"/>
        <item m="1" x="95"/>
        <item m="1" x="202"/>
        <item m="1" x="29"/>
        <item m="1" x="100"/>
        <item m="1" x="89"/>
        <item m="1" x="249"/>
        <item m="1" x="2"/>
        <item m="1" x="106"/>
        <item m="1" x="134"/>
        <item m="1" x="214"/>
        <item m="1" x="51"/>
        <item m="1" x="185"/>
        <item m="1" x="52"/>
        <item m="1" x="107"/>
        <item m="1" x="154"/>
        <item m="1" x="223"/>
        <item m="1" x="142"/>
        <item m="1" x="70"/>
        <item m="1" x="108"/>
        <item m="1" x="129"/>
        <item m="1" x="125"/>
        <item m="1" x="30"/>
        <item m="1" x="26"/>
        <item m="1" x="217"/>
        <item m="1" x="3"/>
        <item m="1" x="228"/>
        <item m="1" x="90"/>
        <item m="1" x="113"/>
        <item m="1" x="41"/>
        <item m="1" x="71"/>
        <item m="1" x="130"/>
        <item m="1" x="98"/>
        <item m="1" x="11"/>
        <item m="1" x="192"/>
        <item m="1" x="149"/>
        <item m="1" x="126"/>
        <item m="1" x="239"/>
        <item m="1" x="189"/>
        <item m="1" x="137"/>
        <item m="1" x="15"/>
        <item m="1" x="143"/>
        <item m="1" x="96"/>
        <item m="1" x="45"/>
        <item m="1" x="91"/>
        <item m="1" x="147"/>
        <item m="1" x="18"/>
        <item m="1" x="245"/>
        <item m="1" x="37"/>
        <item m="1" x="209"/>
        <item m="1" x="53"/>
        <item m="1" x="82"/>
        <item m="1" x="229"/>
        <item m="1" x="232"/>
        <item m="1" x="4"/>
        <item m="1" x="150"/>
        <item m="1" x="19"/>
        <item m="1" x="42"/>
        <item m="1" x="27"/>
        <item m="1" x="179"/>
        <item m="1" x="123"/>
        <item m="1" x="244"/>
        <item m="1" x="109"/>
        <item m="1" x="224"/>
        <item m="1" x="72"/>
      </items>
    </pivotField>
    <pivotField axis="axisRow" compact="0" outline="0" showAll="0" defaultSubtotal="0">
      <items count="252">
        <item m="1" x="23"/>
        <item m="1" x="141"/>
        <item x="0"/>
        <item m="1" x="113"/>
        <item m="1" x="90"/>
        <item m="1" x="105"/>
        <item m="1" x="149"/>
        <item m="1" x="58"/>
        <item m="1" x="164"/>
        <item m="1" x="26"/>
        <item m="1" x="116"/>
        <item m="1" x="18"/>
        <item m="1" x="207"/>
        <item m="1" x="232"/>
        <item m="1" x="175"/>
        <item m="1" x="112"/>
        <item m="1" x="83"/>
        <item m="1" x="196"/>
        <item m="1" x="212"/>
        <item m="1" x="198"/>
        <item m="1" x="161"/>
        <item m="1" x="43"/>
        <item m="1" x="224"/>
        <item m="1" x="249"/>
        <item m="1" x="185"/>
        <item m="1" x="216"/>
        <item m="1" x="148"/>
        <item m="1" x="228"/>
        <item m="1" x="160"/>
        <item m="1" x="195"/>
        <item m="1" x="124"/>
        <item m="1" x="2"/>
        <item m="1" x="233"/>
        <item m="1" x="103"/>
        <item m="1" x="225"/>
        <item m="1" x="211"/>
        <item m="1" x="155"/>
        <item m="1" x="180"/>
        <item m="1" x="119"/>
        <item m="1" x="101"/>
        <item m="1" x="16"/>
        <item m="1" x="24"/>
        <item m="1" x="118"/>
        <item m="1" x="73"/>
        <item m="1" x="125"/>
        <item m="1" x="35"/>
        <item m="1" x="36"/>
        <item m="1" x="17"/>
        <item m="1" x="223"/>
        <item m="1" x="45"/>
        <item m="1" x="94"/>
        <item m="1" x="114"/>
        <item m="1" x="48"/>
        <item m="1" x="44"/>
        <item m="1" x="181"/>
        <item m="1" x="13"/>
        <item m="1" x="3"/>
        <item m="1" x="38"/>
        <item m="1" x="70"/>
        <item m="1" x="178"/>
        <item m="1" x="102"/>
        <item m="1" x="138"/>
        <item m="1" x="117"/>
        <item m="1" x="235"/>
        <item m="1" x="12"/>
        <item m="1" x="158"/>
        <item m="1" x="192"/>
        <item m="1" x="77"/>
        <item m="1" x="22"/>
        <item m="1" x="251"/>
        <item m="1" x="238"/>
        <item m="1" x="242"/>
        <item m="1" x="136"/>
        <item m="1" x="82"/>
        <item m="1" x="68"/>
        <item m="1" x="201"/>
        <item m="1" x="188"/>
        <item m="1" x="115"/>
        <item m="1" x="120"/>
        <item m="1" x="194"/>
        <item m="1" x="132"/>
        <item m="1" x="78"/>
        <item m="1" x="96"/>
        <item m="1" x="86"/>
        <item m="1" x="213"/>
        <item m="1" x="165"/>
        <item m="1" x="159"/>
        <item m="1" x="54"/>
        <item m="1" x="25"/>
        <item m="1" x="121"/>
        <item m="1" x="246"/>
        <item m="1" x="129"/>
        <item m="1" x="111"/>
        <item m="1" x="10"/>
        <item m="1" x="222"/>
        <item m="1" x="15"/>
        <item m="1" x="67"/>
        <item m="1" x="179"/>
        <item m="1" x="156"/>
        <item m="1" x="109"/>
        <item m="1" x="88"/>
        <item m="1" x="91"/>
        <item m="1" x="89"/>
        <item m="1" x="62"/>
        <item m="1" x="32"/>
        <item m="1" x="59"/>
        <item m="1" x="247"/>
        <item m="1" x="241"/>
        <item m="1" x="123"/>
        <item m="1" x="133"/>
        <item m="1" x="166"/>
        <item m="1" x="172"/>
        <item m="1" x="237"/>
        <item m="1" x="186"/>
        <item m="1" x="47"/>
        <item m="1" x="98"/>
        <item m="1" x="30"/>
        <item m="1" x="217"/>
        <item m="1" x="144"/>
        <item m="1" x="202"/>
        <item m="1" x="1"/>
        <item m="1" x="183"/>
        <item m="1" x="81"/>
        <item m="1" x="168"/>
        <item m="1" x="31"/>
        <item m="1" x="9"/>
        <item m="1" x="128"/>
        <item m="1" x="236"/>
        <item m="1" x="51"/>
        <item m="1" x="87"/>
        <item m="1" x="153"/>
        <item m="1" x="84"/>
        <item m="1" x="206"/>
        <item m="1" x="163"/>
        <item m="1" x="154"/>
        <item m="1" x="243"/>
        <item m="1" x="64"/>
        <item m="1" x="220"/>
        <item m="1" x="127"/>
        <item m="1" x="174"/>
        <item m="1" x="171"/>
        <item m="1" x="151"/>
        <item m="1" x="157"/>
        <item m="1" x="104"/>
        <item m="1" x="191"/>
        <item m="1" x="208"/>
        <item m="1" x="52"/>
        <item m="1" x="14"/>
        <item m="1" x="28"/>
        <item m="1" x="140"/>
        <item m="1" x="19"/>
        <item m="1" x="27"/>
        <item m="1" x="134"/>
        <item m="1" x="130"/>
        <item m="1" x="80"/>
        <item m="1" x="99"/>
        <item m="1" x="147"/>
        <item m="1" x="79"/>
        <item m="1" x="122"/>
        <item m="1" x="37"/>
        <item m="1" x="189"/>
        <item m="1" x="152"/>
        <item m="1" x="231"/>
        <item m="1" x="135"/>
        <item m="1" x="244"/>
        <item m="1" x="177"/>
        <item m="1" x="69"/>
        <item m="1" x="8"/>
        <item m="1" x="60"/>
        <item m="1" x="50"/>
        <item m="1" x="85"/>
        <item m="1" x="221"/>
        <item m="1" x="5"/>
        <item m="1" x="63"/>
        <item m="1" x="248"/>
        <item m="1" x="33"/>
        <item m="1" x="7"/>
        <item m="1" x="205"/>
        <item m="1" x="146"/>
        <item m="1" x="245"/>
        <item m="1" x="46"/>
        <item m="1" x="11"/>
        <item m="1" x="49"/>
        <item m="1" x="6"/>
        <item m="1" x="169"/>
        <item m="1" x="226"/>
        <item m="1" x="240"/>
        <item m="1" x="137"/>
        <item m="1" x="227"/>
        <item m="1" x="100"/>
        <item m="1" x="187"/>
        <item m="1" x="199"/>
        <item m="1" x="92"/>
        <item m="1" x="40"/>
        <item m="1" x="75"/>
        <item m="1" x="108"/>
        <item m="1" x="55"/>
        <item m="1" x="106"/>
        <item m="1" x="76"/>
        <item m="1" x="239"/>
        <item m="1" x="57"/>
        <item m="1" x="20"/>
        <item m="1" x="184"/>
        <item m="1" x="203"/>
        <item m="1" x="107"/>
        <item m="1" x="167"/>
        <item m="1" x="229"/>
        <item m="1" x="41"/>
        <item m="1" x="197"/>
        <item m="1" x="204"/>
        <item m="1" x="34"/>
        <item m="1" x="150"/>
        <item m="1" x="110"/>
        <item m="1" x="234"/>
        <item m="1" x="176"/>
        <item m="1" x="66"/>
        <item m="1" x="215"/>
        <item m="1" x="97"/>
        <item m="1" x="173"/>
        <item m="1" x="143"/>
        <item m="1" x="53"/>
        <item m="1" x="56"/>
        <item m="1" x="21"/>
        <item m="1" x="182"/>
        <item m="1" x="71"/>
        <item m="1" x="193"/>
        <item m="1" x="142"/>
        <item m="1" x="61"/>
        <item m="1" x="210"/>
        <item m="1" x="218"/>
        <item m="1" x="219"/>
        <item m="1" x="65"/>
        <item m="1" x="170"/>
        <item m="1" x="131"/>
        <item m="1" x="29"/>
        <item m="1" x="162"/>
        <item m="1" x="42"/>
        <item m="1" x="4"/>
        <item m="1" x="39"/>
        <item m="1" x="93"/>
        <item m="1" x="139"/>
        <item m="1" x="209"/>
        <item m="1" x="200"/>
        <item m="1" x="214"/>
        <item m="1" x="126"/>
        <item m="1" x="230"/>
        <item m="1" x="145"/>
        <item m="1" x="190"/>
        <item m="1" x="72"/>
        <item m="1" x="95"/>
        <item m="1" x="74"/>
        <item m="1" x="250"/>
      </items>
    </pivotField>
    <pivotField axis="axisRow" compact="0" outline="0" showAll="0" defaultSubtotal="0">
      <items count="254">
        <item m="1" x="129"/>
        <item m="1" x="119"/>
        <item m="1" x="156"/>
        <item m="1" x="92"/>
        <item m="1" x="213"/>
        <item m="1" x="57"/>
        <item m="1" x="2"/>
        <item m="1" x="111"/>
        <item m="1" x="100"/>
        <item m="1" x="145"/>
        <item m="1" x="194"/>
        <item m="1" x="218"/>
        <item m="1" x="231"/>
        <item m="1" x="41"/>
        <item m="1" x="151"/>
        <item m="1" x="238"/>
        <item m="1" x="86"/>
        <item m="1" x="99"/>
        <item m="1" x="4"/>
        <item m="1" x="201"/>
        <item m="1" x="153"/>
        <item m="1" x="81"/>
        <item m="1" x="244"/>
        <item m="1" x="235"/>
        <item m="1" x="112"/>
        <item m="1" x="34"/>
        <item m="1" x="49"/>
        <item m="1" x="230"/>
        <item m="1" x="226"/>
        <item m="1" x="68"/>
        <item m="1" x="113"/>
        <item m="1" x="20"/>
        <item m="1" x="148"/>
        <item m="1" x="77"/>
        <item m="1" x="56"/>
        <item m="1" x="143"/>
        <item m="1" x="172"/>
        <item m="1" x="177"/>
        <item m="1" x="98"/>
        <item m="1" x="175"/>
        <item m="1" x="85"/>
        <item m="1" x="250"/>
        <item m="1" x="79"/>
        <item m="1" x="152"/>
        <item m="1" x="192"/>
        <item m="1" x="9"/>
        <item m="1" x="200"/>
        <item m="1" x="154"/>
        <item m="1" x="207"/>
        <item m="1" x="15"/>
        <item m="1" x="27"/>
        <item m="1" x="214"/>
        <item m="1" x="144"/>
        <item m="1" x="167"/>
        <item m="1" x="189"/>
        <item m="1" x="170"/>
        <item m="1" x="43"/>
        <item m="1" x="82"/>
        <item m="1" x="18"/>
        <item m="1" x="211"/>
        <item m="1" x="168"/>
        <item m="1" x="26"/>
        <item m="1" x="128"/>
        <item m="1" x="198"/>
        <item m="1" x="183"/>
        <item m="1" x="161"/>
        <item m="1" x="75"/>
        <item m="1" x="233"/>
        <item m="1" x="62"/>
        <item m="1" x="222"/>
        <item m="1" x="249"/>
        <item m="1" x="50"/>
        <item m="1" x="193"/>
        <item m="1" x="210"/>
        <item m="1" x="178"/>
        <item m="1" x="39"/>
        <item x="0"/>
        <item m="1" x="224"/>
        <item m="1" x="28"/>
        <item m="1" x="204"/>
        <item m="1" x="147"/>
        <item m="1" x="162"/>
        <item m="1" x="76"/>
        <item m="1" x="21"/>
        <item m="1" x="80"/>
        <item m="1" x="150"/>
        <item m="1" x="93"/>
        <item m="1" x="118"/>
        <item m="1" x="133"/>
        <item m="1" x="31"/>
        <item m="1" x="251"/>
        <item m="1" x="215"/>
        <item m="1" x="78"/>
        <item m="1" x="97"/>
        <item m="1" x="83"/>
        <item m="1" x="63"/>
        <item m="1" x="188"/>
        <item m="1" x="1"/>
        <item m="1" x="123"/>
        <item m="1" x="252"/>
        <item m="1" x="190"/>
        <item m="1" x="66"/>
        <item m="1" x="103"/>
        <item m="1" x="127"/>
        <item m="1" x="48"/>
        <item m="1" x="219"/>
        <item m="1" x="232"/>
        <item m="1" x="169"/>
        <item m="1" x="245"/>
        <item m="1" x="74"/>
        <item m="1" x="195"/>
        <item m="1" x="174"/>
        <item m="1" x="101"/>
        <item m="1" x="234"/>
        <item m="1" x="69"/>
        <item m="1" x="159"/>
        <item m="1" x="171"/>
        <item m="1" x="140"/>
        <item m="1" x="120"/>
        <item m="1" x="14"/>
        <item m="1" x="3"/>
        <item m="1" x="61"/>
        <item m="1" x="180"/>
        <item m="1" x="16"/>
        <item m="1" x="242"/>
        <item m="1" x="138"/>
        <item m="1" x="241"/>
        <item m="1" x="115"/>
        <item m="1" x="13"/>
        <item m="1" x="8"/>
        <item m="1" x="202"/>
        <item m="1" x="22"/>
        <item m="1" x="243"/>
        <item m="1" x="130"/>
        <item m="1" x="240"/>
        <item m="1" x="184"/>
        <item m="1" x="196"/>
        <item m="1" x="53"/>
        <item m="1" x="25"/>
        <item m="1" x="33"/>
        <item m="1" x="141"/>
        <item m="1" x="121"/>
        <item m="1" x="166"/>
        <item m="1" x="191"/>
        <item m="1" x="139"/>
        <item m="1" x="124"/>
        <item m="1" x="136"/>
        <item m="1" x="95"/>
        <item m="1" x="64"/>
        <item m="1" x="228"/>
        <item m="1" x="87"/>
        <item m="1" x="181"/>
        <item m="1" x="165"/>
        <item m="1" x="208"/>
        <item m="1" x="105"/>
        <item m="1" x="146"/>
        <item m="1" x="23"/>
        <item m="1" x="51"/>
        <item m="1" x="132"/>
        <item m="1" x="187"/>
        <item m="1" x="209"/>
        <item m="1" x="164"/>
        <item m="1" x="36"/>
        <item m="1" x="236"/>
        <item m="1" x="10"/>
        <item m="1" x="30"/>
        <item m="1" x="106"/>
        <item m="1" x="199"/>
        <item m="1" x="67"/>
        <item m="1" x="38"/>
        <item m="1" x="58"/>
        <item m="1" x="203"/>
        <item m="1" x="221"/>
        <item m="1" x="179"/>
        <item m="1" x="217"/>
        <item m="1" x="108"/>
        <item m="1" x="52"/>
        <item m="1" x="7"/>
        <item m="1" x="40"/>
        <item m="1" x="96"/>
        <item m="1" x="220"/>
        <item m="1" x="212"/>
        <item m="1" x="42"/>
        <item m="1" x="32"/>
        <item m="1" x="44"/>
        <item m="1" x="47"/>
        <item m="1" x="158"/>
        <item m="1" x="72"/>
        <item m="1" x="65"/>
        <item m="1" x="157"/>
        <item m="1" x="134"/>
        <item m="1" x="55"/>
        <item m="1" x="197"/>
        <item m="1" x="135"/>
        <item m="1" x="46"/>
        <item m="1" x="182"/>
        <item m="1" x="54"/>
        <item m="1" x="19"/>
        <item m="1" x="176"/>
        <item m="1" x="237"/>
        <item m="1" x="11"/>
        <item m="1" x="107"/>
        <item m="1" x="253"/>
        <item m="1" x="94"/>
        <item m="1" x="117"/>
        <item m="1" x="186"/>
        <item m="1" x="239"/>
        <item m="1" x="131"/>
        <item m="1" x="70"/>
        <item m="1" x="225"/>
        <item m="1" x="149"/>
        <item m="1" x="163"/>
        <item m="1" x="125"/>
        <item m="1" x="29"/>
        <item m="1" x="84"/>
        <item m="1" x="114"/>
        <item m="1" x="116"/>
        <item m="1" x="185"/>
        <item m="1" x="71"/>
        <item m="1" x="137"/>
        <item m="1" x="229"/>
        <item m="1" x="142"/>
        <item m="1" x="227"/>
        <item m="1" x="5"/>
        <item m="1" x="206"/>
        <item m="1" x="35"/>
        <item m="1" x="223"/>
        <item m="1" x="24"/>
        <item m="1" x="60"/>
        <item m="1" x="12"/>
        <item m="1" x="109"/>
        <item m="1" x="122"/>
        <item m="1" x="73"/>
        <item m="1" x="173"/>
        <item m="1" x="17"/>
        <item m="1" x="91"/>
        <item m="1" x="45"/>
        <item m="1" x="205"/>
        <item m="1" x="248"/>
        <item m="1" x="59"/>
        <item m="1" x="246"/>
        <item m="1" x="126"/>
        <item m="1" x="89"/>
        <item m="1" x="247"/>
        <item m="1" x="155"/>
        <item m="1" x="88"/>
        <item m="1" x="37"/>
        <item m="1" x="110"/>
        <item m="1" x="6"/>
        <item m="1" x="160"/>
        <item m="1" x="90"/>
        <item m="1" x="102"/>
        <item m="1" x="216"/>
        <item m="1" x="104"/>
      </items>
    </pivotField>
    <pivotField axis="axisRow" compact="0" outline="0" showAll="0" defaultSubtotal="0">
      <items count="202">
        <item m="1" x="55"/>
        <item m="1" x="159"/>
        <item m="1" x="79"/>
        <item m="1" x="185"/>
        <item m="1" x="74"/>
        <item m="1" x="65"/>
        <item m="1" x="86"/>
        <item m="1" x="111"/>
        <item m="1" x="167"/>
        <item m="1" x="165"/>
        <item m="1" x="193"/>
        <item m="1" x="47"/>
        <item m="1" x="104"/>
        <item m="1" x="5"/>
        <item m="1" x="108"/>
        <item m="1" x="16"/>
        <item m="1" x="128"/>
        <item m="1" x="120"/>
        <item m="1" x="58"/>
        <item m="1" x="93"/>
        <item m="1" x="146"/>
        <item m="1" x="188"/>
        <item m="1" x="173"/>
        <item m="1" x="6"/>
        <item m="1" x="129"/>
        <item m="1" x="123"/>
        <item m="1" x="103"/>
        <item m="1" x="23"/>
        <item m="1" x="195"/>
        <item m="1" x="59"/>
        <item m="1" x="27"/>
        <item m="1" x="20"/>
        <item m="1" x="46"/>
        <item m="1" x="109"/>
        <item m="1" x="122"/>
        <item m="1" x="12"/>
        <item m="1" x="176"/>
        <item m="1" x="116"/>
        <item m="1" x="180"/>
        <item m="1" x="168"/>
        <item m="1" x="119"/>
        <item m="1" x="113"/>
        <item m="1" x="174"/>
        <item m="1" x="29"/>
        <item m="1" x="187"/>
        <item m="1" x="49"/>
        <item m="1" x="2"/>
        <item m="1" x="95"/>
        <item m="1" x="32"/>
        <item m="1" x="42"/>
        <item m="1" x="189"/>
        <item m="1" x="172"/>
        <item m="1" x="170"/>
        <item m="1" x="51"/>
        <item m="1" x="1"/>
        <item m="1" x="148"/>
        <item m="1" x="143"/>
        <item m="1" x="71"/>
        <item m="1" x="105"/>
        <item m="1" x="127"/>
        <item m="1" x="141"/>
        <item m="1" x="182"/>
        <item m="1" x="190"/>
        <item m="1" x="39"/>
        <item m="1" x="199"/>
        <item m="1" x="201"/>
        <item m="1" x="18"/>
        <item m="1" x="31"/>
        <item m="1" x="101"/>
        <item m="1" x="163"/>
        <item m="1" x="197"/>
        <item m="1" x="92"/>
        <item m="1" x="149"/>
        <item x="0"/>
        <item m="1" x="153"/>
        <item m="1" x="200"/>
        <item m="1" x="38"/>
        <item m="1" x="3"/>
        <item m="1" x="9"/>
        <item m="1" x="115"/>
        <item m="1" x="7"/>
        <item m="1" x="125"/>
        <item m="1" x="114"/>
        <item m="1" x="130"/>
        <item m="1" x="150"/>
        <item m="1" x="112"/>
        <item m="1" x="80"/>
        <item m="1" x="121"/>
        <item m="1" x="184"/>
        <item m="1" x="162"/>
        <item m="1" x="154"/>
        <item m="1" x="137"/>
        <item m="1" x="117"/>
        <item m="1" x="192"/>
        <item m="1" x="181"/>
        <item m="1" x="56"/>
        <item m="1" x="171"/>
        <item m="1" x="88"/>
        <item m="1" x="67"/>
        <item m="1" x="24"/>
        <item m="1" x="139"/>
        <item m="1" x="64"/>
        <item m="1" x="118"/>
        <item m="1" x="62"/>
        <item m="1" x="169"/>
        <item m="1" x="144"/>
        <item m="1" x="196"/>
        <item m="1" x="45"/>
        <item m="1" x="70"/>
        <item m="1" x="164"/>
        <item m="1" x="11"/>
        <item m="1" x="140"/>
        <item m="1" x="66"/>
        <item m="1" x="50"/>
        <item m="1" x="21"/>
        <item m="1" x="63"/>
        <item m="1" x="10"/>
        <item m="1" x="19"/>
        <item m="1" x="135"/>
        <item m="1" x="30"/>
        <item m="1" x="183"/>
        <item m="1" x="72"/>
        <item m="1" x="48"/>
        <item m="1" x="91"/>
        <item m="1" x="157"/>
        <item m="1" x="78"/>
        <item m="1" x="89"/>
        <item m="1" x="178"/>
        <item m="1" x="40"/>
        <item m="1" x="161"/>
        <item m="1" x="57"/>
        <item m="1" x="76"/>
        <item m="1" x="134"/>
        <item m="1" x="81"/>
        <item m="1" x="126"/>
        <item m="1" x="82"/>
        <item m="1" x="147"/>
        <item m="1" x="110"/>
        <item m="1" x="83"/>
        <item m="1" x="151"/>
        <item m="1" x="87"/>
        <item m="1" x="100"/>
        <item m="1" x="75"/>
        <item m="1" x="160"/>
        <item m="1" x="98"/>
        <item m="1" x="17"/>
        <item m="1" x="60"/>
        <item m="1" x="15"/>
        <item m="1" x="37"/>
        <item m="1" x="107"/>
        <item m="1" x="8"/>
        <item m="1" x="138"/>
        <item m="1" x="13"/>
        <item m="1" x="4"/>
        <item m="1" x="131"/>
        <item m="1" x="96"/>
        <item m="1" x="84"/>
        <item m="1" x="34"/>
        <item m="1" x="156"/>
        <item m="1" x="136"/>
        <item m="1" x="94"/>
        <item m="1" x="194"/>
        <item m="1" x="53"/>
        <item m="1" x="25"/>
        <item m="1" x="61"/>
        <item m="1" x="54"/>
        <item m="1" x="73"/>
        <item m="1" x="28"/>
        <item m="1" x="191"/>
        <item m="1" x="14"/>
        <item m="1" x="97"/>
        <item m="1" x="77"/>
        <item m="1" x="198"/>
        <item m="1" x="43"/>
        <item m="1" x="41"/>
        <item m="1" x="44"/>
        <item m="1" x="99"/>
        <item m="1" x="85"/>
        <item m="1" x="145"/>
        <item m="1" x="22"/>
        <item m="1" x="124"/>
        <item m="1" x="69"/>
        <item m="1" x="179"/>
        <item m="1" x="175"/>
        <item m="1" x="52"/>
        <item m="1" x="106"/>
        <item m="1" x="186"/>
        <item m="1" x="133"/>
        <item m="1" x="158"/>
        <item m="1" x="155"/>
        <item m="1" x="102"/>
        <item m="1" x="152"/>
        <item m="1" x="132"/>
        <item m="1" x="90"/>
        <item m="1" x="36"/>
        <item m="1" x="142"/>
        <item m="1" x="35"/>
        <item m="1" x="26"/>
        <item m="1" x="166"/>
        <item m="1" x="68"/>
        <item m="1" x="177"/>
        <item m="1" x="33"/>
      </items>
    </pivotField>
    <pivotField axis="axisRow" compact="0" outline="0" showAll="0" defaultSubtotal="0">
      <items count="61">
        <item m="1" x="2"/>
        <item m="1" x="3"/>
        <item m="1" x="55"/>
        <item m="1" x="13"/>
        <item m="1" x="46"/>
        <item m="1" x="23"/>
        <item m="1" x="30"/>
        <item m="1" x="45"/>
        <item m="1" x="28"/>
        <item m="1" x="27"/>
        <item m="1" x="50"/>
        <item m="1" x="5"/>
        <item m="1" x="25"/>
        <item m="1" x="14"/>
        <item m="1" x="21"/>
        <item m="1" x="60"/>
        <item m="1" x="43"/>
        <item m="1" x="16"/>
        <item x="0"/>
        <item m="1" x="15"/>
        <item m="1" x="12"/>
        <item m="1" x="41"/>
        <item m="1" x="36"/>
        <item m="1" x="4"/>
        <item m="1" x="11"/>
        <item m="1" x="20"/>
        <item m="1" x="57"/>
        <item m="1" x="42"/>
        <item m="1" x="1"/>
        <item m="1" x="40"/>
        <item m="1" x="31"/>
        <item m="1" x="17"/>
        <item m="1" x="32"/>
        <item m="1" x="10"/>
        <item m="1" x="59"/>
        <item m="1" x="56"/>
        <item m="1" x="48"/>
        <item m="1" x="39"/>
        <item m="1" x="47"/>
        <item m="1" x="7"/>
        <item m="1" x="29"/>
        <item m="1" x="9"/>
        <item m="1" x="24"/>
        <item m="1" x="34"/>
        <item m="1" x="38"/>
        <item m="1" x="6"/>
        <item m="1" x="58"/>
        <item m="1" x="52"/>
        <item m="1" x="51"/>
        <item m="1" x="54"/>
        <item m="1" x="53"/>
        <item m="1" x="44"/>
        <item m="1" x="22"/>
        <item m="1" x="26"/>
        <item m="1" x="33"/>
        <item m="1" x="18"/>
        <item m="1" x="49"/>
        <item m="1" x="19"/>
        <item m="1" x="35"/>
        <item m="1" x="37"/>
        <item m="1" x="8"/>
      </items>
    </pivotField>
    <pivotField axis="axisRow" compact="0" outline="0" showAll="0" defaultSubtotal="0">
      <items count="54">
        <item m="1" x="49"/>
        <item m="1" x="5"/>
        <item m="1" x="11"/>
        <item m="1" x="30"/>
        <item m="1" x="26"/>
        <item m="1" x="32"/>
        <item m="1" x="31"/>
        <item m="1" x="48"/>
        <item m="1" x="1"/>
        <item m="1" x="47"/>
        <item m="1" x="4"/>
        <item x="0"/>
        <item m="1" x="16"/>
        <item m="1" x="40"/>
        <item m="1" x="27"/>
        <item m="1" x="29"/>
        <item m="1" x="50"/>
        <item m="1" x="25"/>
        <item m="1" x="39"/>
        <item m="1" x="42"/>
        <item m="1" x="3"/>
        <item m="1" x="9"/>
        <item m="1" x="24"/>
        <item m="1" x="35"/>
        <item m="1" x="23"/>
        <item m="1" x="44"/>
        <item m="1" x="45"/>
        <item m="1" x="51"/>
        <item m="1" x="46"/>
        <item m="1" x="7"/>
        <item m="1" x="36"/>
        <item m="1" x="17"/>
        <item m="1" x="18"/>
        <item m="1" x="41"/>
        <item m="1" x="52"/>
        <item m="1" x="13"/>
        <item m="1" x="38"/>
        <item m="1" x="15"/>
        <item m="1" x="43"/>
        <item m="1" x="28"/>
        <item m="1" x="33"/>
        <item m="1" x="37"/>
        <item m="1" x="14"/>
        <item m="1" x="20"/>
        <item m="1" x="6"/>
        <item m="1" x="34"/>
        <item m="1" x="10"/>
        <item m="1" x="22"/>
        <item m="1" x="21"/>
        <item m="1" x="8"/>
        <item m="1" x="12"/>
        <item m="1" x="53"/>
        <item m="1" x="19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8">
        <item m="1" x="95"/>
        <item m="1" x="20"/>
        <item m="1" x="118"/>
        <item m="1" x="90"/>
        <item m="1" x="130"/>
        <item m="1" x="78"/>
        <item m="1" x="106"/>
        <item m="1" x="164"/>
        <item m="1" x="137"/>
        <item m="1" x="37"/>
        <item m="1" x="98"/>
        <item m="1" x="161"/>
        <item m="1" x="159"/>
        <item m="1" x="122"/>
        <item m="1" x="45"/>
        <item m="1" x="10"/>
        <item m="1" x="71"/>
        <item m="1" x="128"/>
        <item m="1" x="104"/>
        <item m="1" x="61"/>
        <item m="1" x="65"/>
        <item m="1" x="59"/>
        <item m="1" x="113"/>
        <item m="1" x="97"/>
        <item m="1" x="101"/>
        <item m="1" x="70"/>
        <item m="1" x="69"/>
        <item m="1" x="120"/>
        <item m="1" x="74"/>
        <item m="1" x="92"/>
        <item m="1" x="151"/>
        <item m="1" x="25"/>
        <item m="1" x="2"/>
        <item m="1" x="136"/>
        <item m="1" x="22"/>
        <item m="1" x="29"/>
        <item m="1" x="133"/>
        <item m="1" x="63"/>
        <item m="1" x="4"/>
        <item m="1" x="139"/>
        <item m="1" x="13"/>
        <item m="1" x="51"/>
        <item m="1" x="85"/>
        <item m="1" x="110"/>
        <item m="1" x="27"/>
        <item m="1" x="86"/>
        <item m="1" x="157"/>
        <item m="1" x="94"/>
        <item m="1" x="160"/>
        <item m="1" x="163"/>
        <item m="1" x="150"/>
        <item m="1" x="93"/>
        <item m="1" x="100"/>
        <item m="1" x="60"/>
        <item m="1" x="96"/>
        <item m="1" x="149"/>
        <item m="1" x="15"/>
        <item m="1" x="24"/>
        <item m="1" x="12"/>
        <item m="1" x="9"/>
        <item m="1" x="8"/>
        <item m="1" x="144"/>
        <item m="1" x="58"/>
        <item m="1" x="88"/>
        <item m="1" x="103"/>
        <item m="1" x="33"/>
        <item m="1" x="5"/>
        <item x="0"/>
        <item m="1" x="143"/>
        <item m="1" x="155"/>
        <item m="1" x="126"/>
        <item m="1" x="66"/>
        <item m="1" x="19"/>
        <item m="1" x="18"/>
        <item m="1" x="30"/>
        <item m="1" x="107"/>
        <item m="1" x="26"/>
        <item m="1" x="114"/>
        <item m="1" x="111"/>
        <item m="1" x="148"/>
        <item m="1" x="55"/>
        <item m="1" x="76"/>
        <item m="1" x="162"/>
        <item m="1" x="40"/>
        <item m="1" x="80"/>
        <item m="1" x="158"/>
        <item m="1" x="132"/>
        <item m="1" x="154"/>
        <item m="1" x="127"/>
        <item m="1" x="36"/>
        <item m="1" x="138"/>
        <item m="1" x="48"/>
        <item m="1" x="87"/>
        <item m="1" x="16"/>
        <item m="1" x="6"/>
        <item m="1" x="125"/>
        <item m="1" x="84"/>
        <item m="1" x="91"/>
        <item m="1" x="119"/>
        <item m="1" x="31"/>
        <item m="1" x="32"/>
        <item m="1" x="56"/>
        <item m="1" x="23"/>
        <item m="1" x="1"/>
        <item m="1" x="79"/>
        <item m="1" x="131"/>
        <item m="1" x="116"/>
        <item m="1" x="102"/>
        <item m="1" x="82"/>
        <item m="1" x="89"/>
        <item m="1" x="7"/>
        <item m="1" x="166"/>
        <item m="1" x="135"/>
        <item m="1" x="112"/>
        <item m="1" x="145"/>
        <item m="1" x="153"/>
        <item m="1" x="124"/>
        <item m="1" x="109"/>
        <item m="1" x="54"/>
        <item m="1" x="64"/>
        <item m="1" x="41"/>
        <item m="1" x="62"/>
        <item m="1" x="46"/>
        <item m="1" x="44"/>
        <item m="1" x="43"/>
        <item m="1" x="42"/>
        <item m="1" x="146"/>
        <item m="1" x="134"/>
        <item m="1" x="17"/>
        <item m="1" x="77"/>
        <item m="1" x="72"/>
        <item m="1" x="28"/>
        <item m="1" x="52"/>
        <item m="1" x="67"/>
        <item m="1" x="105"/>
        <item m="1" x="165"/>
        <item m="1" x="121"/>
        <item m="1" x="115"/>
        <item m="1" x="117"/>
        <item m="1" x="140"/>
        <item m="1" x="11"/>
        <item m="1" x="129"/>
        <item m="1" x="49"/>
        <item m="1" x="34"/>
        <item m="1" x="83"/>
        <item m="1" x="142"/>
        <item m="1" x="68"/>
        <item m="1" x="152"/>
        <item m="1" x="57"/>
        <item m="1" x="81"/>
        <item m="1" x="35"/>
        <item m="1" x="141"/>
        <item m="1" x="75"/>
        <item m="1" x="156"/>
        <item m="1" x="50"/>
        <item m="1" x="21"/>
        <item m="1" x="47"/>
        <item m="1" x="53"/>
        <item m="1" x="3"/>
        <item m="1" x="123"/>
        <item m="1" x="108"/>
        <item m="1" x="14"/>
        <item m="1" x="39"/>
        <item m="1" x="38"/>
        <item m="1" x="99"/>
        <item m="1" x="73"/>
        <item m="1" x="147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25"/>
      <x v="25"/>
      <x v="2"/>
      <x v="15"/>
      <x v="76"/>
      <x v="2"/>
      <x v="73"/>
      <x v="18"/>
      <x v="11"/>
      <x/>
      <x v="6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939A81-1128-4F29-8FB1-C5A8BE971E1C}" name="paymentrecon" cacheId="635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50">
        <item m="1" x="120"/>
        <item m="1" x="233"/>
        <item m="1" x="5"/>
        <item m="1" x="63"/>
        <item m="1" x="195"/>
        <item m="1" x="230"/>
        <item m="1" x="186"/>
        <item m="1" x="240"/>
        <item m="1" x="155"/>
        <item m="1" x="218"/>
        <item m="1" x="133"/>
        <item m="1" x="190"/>
        <item m="1" x="92"/>
        <item m="1" x="31"/>
        <item m="1" x="101"/>
        <item x="0"/>
        <item m="1" x="54"/>
        <item m="1" x="234"/>
        <item m="1" x="115"/>
        <item m="1" x="206"/>
        <item m="1" x="25"/>
        <item m="1" x="116"/>
        <item m="1" x="169"/>
        <item m="1" x="160"/>
        <item m="1" x="1"/>
        <item m="1" x="84"/>
        <item m="1" x="246"/>
        <item m="1" x="32"/>
        <item m="1" x="73"/>
        <item m="1" x="74"/>
        <item m="1" x="46"/>
        <item m="1" x="83"/>
        <item m="1" x="75"/>
        <item m="1" x="235"/>
        <item m="1" x="203"/>
        <item m="1" x="57"/>
        <item m="1" x="158"/>
        <item m="1" x="174"/>
        <item m="1" x="117"/>
        <item m="1" x="210"/>
        <item m="1" x="85"/>
        <item m="1" x="58"/>
        <item m="1" x="231"/>
        <item m="1" x="38"/>
        <item m="1" x="121"/>
        <item m="1" x="219"/>
        <item m="1" x="151"/>
        <item m="1" x="47"/>
        <item m="1" x="127"/>
        <item m="1" x="76"/>
        <item m="1" x="144"/>
        <item m="1" x="93"/>
        <item m="1" x="102"/>
        <item m="1" x="215"/>
        <item m="1" x="64"/>
        <item m="1" x="16"/>
        <item m="1" x="94"/>
        <item m="1" x="135"/>
        <item m="1" x="170"/>
        <item m="1" x="65"/>
        <item m="1" x="59"/>
        <item m="1" x="136"/>
        <item m="1" x="145"/>
        <item m="1" x="7"/>
        <item m="1" x="180"/>
        <item m="1" x="48"/>
        <item m="1" x="87"/>
        <item m="1" x="78"/>
        <item m="1" x="8"/>
        <item m="1" x="241"/>
        <item m="1" x="168"/>
        <item m="1" x="33"/>
        <item m="1" x="20"/>
        <item m="1" x="196"/>
        <item m="1" x="79"/>
        <item m="1" x="34"/>
        <item m="1" x="110"/>
        <item m="1" x="35"/>
        <item m="1" x="118"/>
        <item m="1" x="171"/>
        <item m="1" x="80"/>
        <item m="1" x="86"/>
        <item m="1" x="204"/>
        <item m="1" x="225"/>
        <item m="1" x="193"/>
        <item m="1" x="181"/>
        <item m="1" x="159"/>
        <item m="1" x="60"/>
        <item m="1" x="22"/>
        <item m="1" x="28"/>
        <item m="1" x="197"/>
        <item m="1" x="226"/>
        <item m="1" x="61"/>
        <item m="1" x="146"/>
        <item m="1" x="138"/>
        <item m="1" x="175"/>
        <item m="1" x="165"/>
        <item m="1" x="236"/>
        <item m="1" x="211"/>
        <item m="1" x="39"/>
        <item m="1" x="187"/>
        <item m="1" x="163"/>
        <item m="1" x="216"/>
        <item m="1" x="122"/>
        <item m="1" x="49"/>
        <item m="1" x="128"/>
        <item m="1" x="183"/>
        <item m="1" x="111"/>
        <item m="1" x="237"/>
        <item m="1" x="99"/>
        <item m="1" x="103"/>
        <item m="1" x="198"/>
        <item m="1" x="97"/>
        <item m="1" x="23"/>
        <item m="1" x="191"/>
        <item m="1" x="166"/>
        <item m="1" x="242"/>
        <item m="1" x="176"/>
        <item m="1" x="243"/>
        <item m="1" x="55"/>
        <item m="1" x="177"/>
        <item m="1" x="161"/>
        <item m="1" x="178"/>
        <item m="1" x="36"/>
        <item m="1" x="156"/>
        <item m="1" x="194"/>
        <item m="1" x="188"/>
        <item m="1" x="152"/>
        <item m="1" x="50"/>
        <item m="1" x="114"/>
        <item m="1" x="199"/>
        <item m="1" x="68"/>
        <item m="1" x="12"/>
        <item m="1" x="200"/>
        <item m="1" x="238"/>
        <item m="1" x="13"/>
        <item m="1" x="43"/>
        <item m="1" x="207"/>
        <item m="1" x="173"/>
        <item m="1" x="17"/>
        <item m="1" x="131"/>
        <item m="1" x="220"/>
        <item m="1" x="9"/>
        <item m="1" x="66"/>
        <item m="1" x="212"/>
        <item m="1" x="201"/>
        <item m="1" x="208"/>
        <item m="1" x="21"/>
        <item m="1" x="112"/>
        <item m="1" x="164"/>
        <item m="1" x="104"/>
        <item m="1" x="205"/>
        <item m="1" x="162"/>
        <item m="1" x="56"/>
        <item m="1" x="124"/>
        <item m="1" x="14"/>
        <item m="1" x="227"/>
        <item m="1" x="139"/>
        <item m="1" x="157"/>
        <item m="1" x="247"/>
        <item m="1" x="105"/>
        <item m="1" x="119"/>
        <item m="1" x="40"/>
        <item m="1" x="221"/>
        <item m="1" x="44"/>
        <item m="1" x="167"/>
        <item m="1" x="213"/>
        <item m="1" x="248"/>
        <item m="1" x="77"/>
        <item m="1" x="222"/>
        <item m="1" x="184"/>
        <item m="1" x="67"/>
        <item m="1" x="69"/>
        <item m="1" x="10"/>
        <item m="1" x="24"/>
        <item m="1" x="62"/>
        <item m="1" x="140"/>
        <item m="1" x="81"/>
        <item m="1" x="148"/>
        <item m="1" x="141"/>
        <item m="1" x="153"/>
        <item m="1" x="6"/>
        <item m="1" x="88"/>
        <item m="1" x="182"/>
        <item m="1" x="172"/>
        <item m="1" x="132"/>
        <item m="1" x="95"/>
        <item m="1" x="202"/>
        <item m="1" x="29"/>
        <item m="1" x="100"/>
        <item m="1" x="89"/>
        <item m="1" x="249"/>
        <item m="1" x="2"/>
        <item m="1" x="106"/>
        <item m="1" x="134"/>
        <item m="1" x="214"/>
        <item m="1" x="51"/>
        <item m="1" x="185"/>
        <item m="1" x="52"/>
        <item m="1" x="107"/>
        <item m="1" x="154"/>
        <item m="1" x="223"/>
        <item m="1" x="142"/>
        <item m="1" x="70"/>
        <item m="1" x="108"/>
        <item m="1" x="129"/>
        <item m="1" x="125"/>
        <item m="1" x="30"/>
        <item m="1" x="26"/>
        <item m="1" x="217"/>
        <item m="1" x="3"/>
        <item m="1" x="228"/>
        <item m="1" x="90"/>
        <item m="1" x="113"/>
        <item m="1" x="41"/>
        <item m="1" x="71"/>
        <item m="1" x="130"/>
        <item m="1" x="98"/>
        <item m="1" x="11"/>
        <item m="1" x="192"/>
        <item m="1" x="149"/>
        <item m="1" x="126"/>
        <item m="1" x="239"/>
        <item m="1" x="189"/>
        <item m="1" x="137"/>
        <item m="1" x="15"/>
        <item m="1" x="143"/>
        <item m="1" x="96"/>
        <item m="1" x="45"/>
        <item m="1" x="91"/>
        <item m="1" x="147"/>
        <item m="1" x="18"/>
        <item m="1" x="245"/>
        <item m="1" x="37"/>
        <item m="1" x="209"/>
        <item m="1" x="53"/>
        <item m="1" x="82"/>
        <item m="1" x="229"/>
        <item m="1" x="232"/>
        <item m="1" x="4"/>
        <item m="1" x="150"/>
        <item m="1" x="19"/>
        <item m="1" x="42"/>
        <item m="1" x="27"/>
        <item m="1" x="179"/>
        <item m="1" x="123"/>
        <item m="1" x="244"/>
        <item m="1" x="109"/>
        <item m="1" x="224"/>
        <item m="1" x="72"/>
      </items>
    </pivotField>
    <pivotField axis="axisRow" compact="0" outline="0" showAll="0" defaultSubtotal="0">
      <items count="252">
        <item m="1" x="23"/>
        <item m="1" x="141"/>
        <item x="0"/>
        <item m="1" x="113"/>
        <item m="1" x="90"/>
        <item m="1" x="105"/>
        <item m="1" x="149"/>
        <item m="1" x="58"/>
        <item m="1" x="164"/>
        <item m="1" x="26"/>
        <item m="1" x="116"/>
        <item m="1" x="18"/>
        <item m="1" x="207"/>
        <item m="1" x="232"/>
        <item m="1" x="175"/>
        <item m="1" x="112"/>
        <item m="1" x="83"/>
        <item m="1" x="196"/>
        <item m="1" x="212"/>
        <item m="1" x="198"/>
        <item m="1" x="161"/>
        <item m="1" x="43"/>
        <item m="1" x="224"/>
        <item m="1" x="249"/>
        <item m="1" x="185"/>
        <item m="1" x="216"/>
        <item m="1" x="148"/>
        <item m="1" x="228"/>
        <item m="1" x="160"/>
        <item m="1" x="195"/>
        <item m="1" x="124"/>
        <item m="1" x="2"/>
        <item m="1" x="233"/>
        <item m="1" x="103"/>
        <item m="1" x="225"/>
        <item m="1" x="211"/>
        <item m="1" x="155"/>
        <item m="1" x="180"/>
        <item m="1" x="119"/>
        <item m="1" x="101"/>
        <item m="1" x="16"/>
        <item m="1" x="24"/>
        <item m="1" x="118"/>
        <item m="1" x="73"/>
        <item m="1" x="125"/>
        <item m="1" x="35"/>
        <item m="1" x="36"/>
        <item m="1" x="17"/>
        <item m="1" x="223"/>
        <item m="1" x="45"/>
        <item m="1" x="94"/>
        <item m="1" x="114"/>
        <item m="1" x="48"/>
        <item m="1" x="44"/>
        <item m="1" x="181"/>
        <item m="1" x="13"/>
        <item m="1" x="3"/>
        <item m="1" x="38"/>
        <item m="1" x="70"/>
        <item m="1" x="178"/>
        <item m="1" x="102"/>
        <item m="1" x="138"/>
        <item m="1" x="117"/>
        <item m="1" x="235"/>
        <item m="1" x="12"/>
        <item m="1" x="158"/>
        <item m="1" x="192"/>
        <item m="1" x="77"/>
        <item m="1" x="22"/>
        <item m="1" x="251"/>
        <item m="1" x="238"/>
        <item m="1" x="242"/>
        <item m="1" x="136"/>
        <item m="1" x="82"/>
        <item m="1" x="68"/>
        <item m="1" x="201"/>
        <item m="1" x="188"/>
        <item m="1" x="115"/>
        <item m="1" x="120"/>
        <item m="1" x="194"/>
        <item m="1" x="132"/>
        <item m="1" x="78"/>
        <item m="1" x="96"/>
        <item m="1" x="86"/>
        <item m="1" x="213"/>
        <item m="1" x="165"/>
        <item m="1" x="159"/>
        <item m="1" x="54"/>
        <item m="1" x="25"/>
        <item m="1" x="121"/>
        <item m="1" x="246"/>
        <item m="1" x="129"/>
        <item m="1" x="111"/>
        <item m="1" x="10"/>
        <item m="1" x="222"/>
        <item m="1" x="15"/>
        <item m="1" x="67"/>
        <item m="1" x="179"/>
        <item m="1" x="156"/>
        <item m="1" x="109"/>
        <item m="1" x="88"/>
        <item m="1" x="91"/>
        <item m="1" x="89"/>
        <item m="1" x="62"/>
        <item m="1" x="32"/>
        <item m="1" x="59"/>
        <item m="1" x="247"/>
        <item m="1" x="241"/>
        <item m="1" x="123"/>
        <item m="1" x="133"/>
        <item m="1" x="166"/>
        <item m="1" x="172"/>
        <item m="1" x="237"/>
        <item m="1" x="186"/>
        <item m="1" x="47"/>
        <item m="1" x="98"/>
        <item m="1" x="30"/>
        <item m="1" x="217"/>
        <item m="1" x="144"/>
        <item m="1" x="202"/>
        <item m="1" x="1"/>
        <item m="1" x="183"/>
        <item m="1" x="81"/>
        <item m="1" x="168"/>
        <item m="1" x="31"/>
        <item m="1" x="9"/>
        <item m="1" x="128"/>
        <item m="1" x="236"/>
        <item m="1" x="51"/>
        <item m="1" x="87"/>
        <item m="1" x="153"/>
        <item m="1" x="84"/>
        <item m="1" x="206"/>
        <item m="1" x="163"/>
        <item m="1" x="154"/>
        <item m="1" x="243"/>
        <item m="1" x="64"/>
        <item m="1" x="220"/>
        <item m="1" x="127"/>
        <item m="1" x="174"/>
        <item m="1" x="171"/>
        <item m="1" x="151"/>
        <item m="1" x="157"/>
        <item m="1" x="104"/>
        <item m="1" x="191"/>
        <item m="1" x="208"/>
        <item m="1" x="52"/>
        <item m="1" x="14"/>
        <item m="1" x="28"/>
        <item m="1" x="140"/>
        <item m="1" x="19"/>
        <item m="1" x="27"/>
        <item m="1" x="134"/>
        <item m="1" x="130"/>
        <item m="1" x="80"/>
        <item m="1" x="99"/>
        <item m="1" x="147"/>
        <item m="1" x="79"/>
        <item m="1" x="122"/>
        <item m="1" x="37"/>
        <item m="1" x="189"/>
        <item m="1" x="152"/>
        <item m="1" x="231"/>
        <item m="1" x="135"/>
        <item m="1" x="244"/>
        <item m="1" x="177"/>
        <item m="1" x="69"/>
        <item m="1" x="8"/>
        <item m="1" x="60"/>
        <item m="1" x="50"/>
        <item m="1" x="85"/>
        <item m="1" x="221"/>
        <item m="1" x="5"/>
        <item m="1" x="63"/>
        <item m="1" x="248"/>
        <item m="1" x="33"/>
        <item m="1" x="7"/>
        <item m="1" x="205"/>
        <item m="1" x="146"/>
        <item m="1" x="245"/>
        <item m="1" x="46"/>
        <item m="1" x="11"/>
        <item m="1" x="49"/>
        <item m="1" x="6"/>
        <item m="1" x="169"/>
        <item m="1" x="226"/>
        <item m="1" x="240"/>
        <item m="1" x="137"/>
        <item m="1" x="227"/>
        <item m="1" x="100"/>
        <item m="1" x="187"/>
        <item m="1" x="199"/>
        <item m="1" x="92"/>
        <item m="1" x="40"/>
        <item m="1" x="75"/>
        <item m="1" x="108"/>
        <item m="1" x="55"/>
        <item m="1" x="106"/>
        <item m="1" x="76"/>
        <item m="1" x="239"/>
        <item m="1" x="57"/>
        <item m="1" x="20"/>
        <item m="1" x="184"/>
        <item m="1" x="203"/>
        <item m="1" x="107"/>
        <item m="1" x="167"/>
        <item m="1" x="229"/>
        <item m="1" x="41"/>
        <item m="1" x="197"/>
        <item m="1" x="204"/>
        <item m="1" x="34"/>
        <item m="1" x="150"/>
        <item m="1" x="110"/>
        <item m="1" x="234"/>
        <item m="1" x="176"/>
        <item m="1" x="66"/>
        <item m="1" x="215"/>
        <item m="1" x="97"/>
        <item m="1" x="173"/>
        <item m="1" x="143"/>
        <item m="1" x="53"/>
        <item m="1" x="56"/>
        <item m="1" x="21"/>
        <item m="1" x="182"/>
        <item m="1" x="71"/>
        <item m="1" x="193"/>
        <item m="1" x="142"/>
        <item m="1" x="61"/>
        <item m="1" x="210"/>
        <item m="1" x="218"/>
        <item m="1" x="219"/>
        <item m="1" x="65"/>
        <item m="1" x="170"/>
        <item m="1" x="131"/>
        <item m="1" x="29"/>
        <item m="1" x="162"/>
        <item m="1" x="42"/>
        <item m="1" x="4"/>
        <item m="1" x="39"/>
        <item m="1" x="93"/>
        <item m="1" x="139"/>
        <item m="1" x="209"/>
        <item m="1" x="200"/>
        <item m="1" x="214"/>
        <item m="1" x="126"/>
        <item m="1" x="230"/>
        <item m="1" x="145"/>
        <item m="1" x="190"/>
        <item m="1" x="72"/>
        <item m="1" x="95"/>
        <item m="1" x="74"/>
        <item m="1" x="250"/>
      </items>
    </pivotField>
    <pivotField axis="axisRow" compact="0" outline="0" showAll="0" defaultSubtotal="0">
      <items count="254">
        <item m="1" x="129"/>
        <item m="1" x="119"/>
        <item m="1" x="156"/>
        <item m="1" x="92"/>
        <item m="1" x="213"/>
        <item m="1" x="57"/>
        <item m="1" x="2"/>
        <item m="1" x="111"/>
        <item m="1" x="100"/>
        <item m="1" x="145"/>
        <item m="1" x="194"/>
        <item m="1" x="218"/>
        <item m="1" x="231"/>
        <item m="1" x="41"/>
        <item m="1" x="151"/>
        <item m="1" x="238"/>
        <item m="1" x="86"/>
        <item m="1" x="99"/>
        <item m="1" x="4"/>
        <item m="1" x="201"/>
        <item m="1" x="153"/>
        <item m="1" x="81"/>
        <item m="1" x="244"/>
        <item m="1" x="235"/>
        <item m="1" x="112"/>
        <item m="1" x="34"/>
        <item m="1" x="49"/>
        <item m="1" x="230"/>
        <item m="1" x="226"/>
        <item m="1" x="68"/>
        <item m="1" x="113"/>
        <item m="1" x="20"/>
        <item m="1" x="148"/>
        <item m="1" x="77"/>
        <item m="1" x="56"/>
        <item m="1" x="143"/>
        <item m="1" x="172"/>
        <item m="1" x="177"/>
        <item m="1" x="98"/>
        <item m="1" x="175"/>
        <item m="1" x="85"/>
        <item m="1" x="250"/>
        <item m="1" x="79"/>
        <item m="1" x="152"/>
        <item m="1" x="192"/>
        <item m="1" x="9"/>
        <item m="1" x="200"/>
        <item m="1" x="154"/>
        <item m="1" x="207"/>
        <item m="1" x="15"/>
        <item m="1" x="27"/>
        <item m="1" x="214"/>
        <item m="1" x="144"/>
        <item m="1" x="167"/>
        <item m="1" x="189"/>
        <item m="1" x="170"/>
        <item m="1" x="43"/>
        <item m="1" x="82"/>
        <item m="1" x="18"/>
        <item m="1" x="211"/>
        <item m="1" x="168"/>
        <item m="1" x="26"/>
        <item m="1" x="128"/>
        <item m="1" x="198"/>
        <item m="1" x="183"/>
        <item m="1" x="161"/>
        <item m="1" x="75"/>
        <item m="1" x="233"/>
        <item m="1" x="62"/>
        <item m="1" x="222"/>
        <item m="1" x="249"/>
        <item m="1" x="50"/>
        <item m="1" x="193"/>
        <item m="1" x="210"/>
        <item m="1" x="178"/>
        <item m="1" x="39"/>
        <item x="0"/>
        <item m="1" x="224"/>
        <item m="1" x="28"/>
        <item m="1" x="204"/>
        <item m="1" x="147"/>
        <item m="1" x="162"/>
        <item m="1" x="76"/>
        <item m="1" x="21"/>
        <item m="1" x="80"/>
        <item m="1" x="150"/>
        <item m="1" x="93"/>
        <item m="1" x="118"/>
        <item m="1" x="133"/>
        <item m="1" x="31"/>
        <item m="1" x="251"/>
        <item m="1" x="215"/>
        <item m="1" x="78"/>
        <item m="1" x="97"/>
        <item m="1" x="83"/>
        <item m="1" x="63"/>
        <item m="1" x="188"/>
        <item m="1" x="1"/>
        <item m="1" x="123"/>
        <item m="1" x="252"/>
        <item m="1" x="190"/>
        <item m="1" x="66"/>
        <item m="1" x="103"/>
        <item m="1" x="127"/>
        <item m="1" x="48"/>
        <item m="1" x="219"/>
        <item m="1" x="232"/>
        <item m="1" x="169"/>
        <item m="1" x="245"/>
        <item m="1" x="74"/>
        <item m="1" x="195"/>
        <item m="1" x="174"/>
        <item m="1" x="101"/>
        <item m="1" x="234"/>
        <item m="1" x="69"/>
        <item m="1" x="159"/>
        <item m="1" x="171"/>
        <item m="1" x="140"/>
        <item m="1" x="120"/>
        <item m="1" x="14"/>
        <item m="1" x="3"/>
        <item m="1" x="61"/>
        <item m="1" x="180"/>
        <item m="1" x="16"/>
        <item m="1" x="242"/>
        <item m="1" x="138"/>
        <item m="1" x="241"/>
        <item m="1" x="115"/>
        <item m="1" x="13"/>
        <item m="1" x="8"/>
        <item m="1" x="202"/>
        <item m="1" x="22"/>
        <item m="1" x="243"/>
        <item m="1" x="130"/>
        <item m="1" x="240"/>
        <item m="1" x="184"/>
        <item m="1" x="196"/>
        <item m="1" x="53"/>
        <item m="1" x="25"/>
        <item m="1" x="33"/>
        <item m="1" x="141"/>
        <item m="1" x="121"/>
        <item m="1" x="166"/>
        <item m="1" x="191"/>
        <item m="1" x="139"/>
        <item m="1" x="124"/>
        <item m="1" x="136"/>
        <item m="1" x="95"/>
        <item m="1" x="64"/>
        <item m="1" x="228"/>
        <item m="1" x="87"/>
        <item m="1" x="181"/>
        <item m="1" x="165"/>
        <item m="1" x="208"/>
        <item m="1" x="105"/>
        <item m="1" x="146"/>
        <item m="1" x="23"/>
        <item m="1" x="51"/>
        <item m="1" x="132"/>
        <item m="1" x="187"/>
        <item m="1" x="209"/>
        <item m="1" x="164"/>
        <item m="1" x="36"/>
        <item m="1" x="236"/>
        <item m="1" x="10"/>
        <item m="1" x="30"/>
        <item m="1" x="106"/>
        <item m="1" x="199"/>
        <item m="1" x="67"/>
        <item m="1" x="38"/>
        <item m="1" x="58"/>
        <item m="1" x="203"/>
        <item m="1" x="221"/>
        <item m="1" x="179"/>
        <item m="1" x="217"/>
        <item m="1" x="108"/>
        <item m="1" x="52"/>
        <item m="1" x="7"/>
        <item m="1" x="40"/>
        <item m="1" x="96"/>
        <item m="1" x="220"/>
        <item m="1" x="212"/>
        <item m="1" x="42"/>
        <item m="1" x="32"/>
        <item m="1" x="44"/>
        <item m="1" x="47"/>
        <item m="1" x="158"/>
        <item m="1" x="72"/>
        <item m="1" x="65"/>
        <item m="1" x="157"/>
        <item m="1" x="134"/>
        <item m="1" x="55"/>
        <item m="1" x="197"/>
        <item m="1" x="135"/>
        <item m="1" x="46"/>
        <item m="1" x="182"/>
        <item m="1" x="54"/>
        <item m="1" x="19"/>
        <item m="1" x="176"/>
        <item m="1" x="237"/>
        <item m="1" x="11"/>
        <item m="1" x="107"/>
        <item m="1" x="253"/>
        <item m="1" x="94"/>
        <item m="1" x="117"/>
        <item m="1" x="186"/>
        <item m="1" x="239"/>
        <item m="1" x="131"/>
        <item m="1" x="70"/>
        <item m="1" x="225"/>
        <item m="1" x="149"/>
        <item m="1" x="163"/>
        <item m="1" x="125"/>
        <item m="1" x="29"/>
        <item m="1" x="84"/>
        <item m="1" x="114"/>
        <item m="1" x="116"/>
        <item m="1" x="185"/>
        <item m="1" x="71"/>
        <item m="1" x="137"/>
        <item m="1" x="229"/>
        <item m="1" x="142"/>
        <item m="1" x="227"/>
        <item m="1" x="5"/>
        <item m="1" x="206"/>
        <item m="1" x="35"/>
        <item m="1" x="223"/>
        <item m="1" x="24"/>
        <item m="1" x="60"/>
        <item m="1" x="12"/>
        <item m="1" x="109"/>
        <item m="1" x="122"/>
        <item m="1" x="73"/>
        <item m="1" x="173"/>
        <item m="1" x="17"/>
        <item m="1" x="91"/>
        <item m="1" x="45"/>
        <item m="1" x="205"/>
        <item m="1" x="248"/>
        <item m="1" x="59"/>
        <item m="1" x="246"/>
        <item m="1" x="126"/>
        <item m="1" x="89"/>
        <item m="1" x="247"/>
        <item m="1" x="155"/>
        <item m="1" x="88"/>
        <item m="1" x="37"/>
        <item m="1" x="110"/>
        <item m="1" x="6"/>
        <item m="1" x="160"/>
        <item m="1" x="90"/>
        <item m="1" x="102"/>
        <item m="1" x="216"/>
        <item m="1" x="104"/>
      </items>
    </pivotField>
    <pivotField axis="axisRow" compact="0" outline="0" showAll="0" defaultSubtotal="0">
      <items count="202">
        <item m="1" x="55"/>
        <item m="1" x="159"/>
        <item m="1" x="79"/>
        <item m="1" x="185"/>
        <item m="1" x="74"/>
        <item m="1" x="65"/>
        <item m="1" x="86"/>
        <item m="1" x="111"/>
        <item m="1" x="167"/>
        <item m="1" x="165"/>
        <item m="1" x="193"/>
        <item m="1" x="47"/>
        <item m="1" x="104"/>
        <item m="1" x="5"/>
        <item m="1" x="108"/>
        <item m="1" x="16"/>
        <item m="1" x="128"/>
        <item m="1" x="120"/>
        <item m="1" x="58"/>
        <item m="1" x="93"/>
        <item m="1" x="146"/>
        <item m="1" x="188"/>
        <item m="1" x="173"/>
        <item m="1" x="6"/>
        <item m="1" x="129"/>
        <item m="1" x="123"/>
        <item m="1" x="103"/>
        <item m="1" x="23"/>
        <item m="1" x="195"/>
        <item m="1" x="59"/>
        <item m="1" x="27"/>
        <item m="1" x="20"/>
        <item m="1" x="46"/>
        <item m="1" x="109"/>
        <item m="1" x="122"/>
        <item m="1" x="12"/>
        <item m="1" x="176"/>
        <item m="1" x="116"/>
        <item m="1" x="180"/>
        <item m="1" x="168"/>
        <item m="1" x="119"/>
        <item m="1" x="113"/>
        <item m="1" x="174"/>
        <item m="1" x="29"/>
        <item m="1" x="187"/>
        <item m="1" x="49"/>
        <item m="1" x="2"/>
        <item m="1" x="95"/>
        <item m="1" x="32"/>
        <item m="1" x="42"/>
        <item m="1" x="189"/>
        <item m="1" x="172"/>
        <item m="1" x="170"/>
        <item m="1" x="51"/>
        <item m="1" x="1"/>
        <item m="1" x="148"/>
        <item m="1" x="143"/>
        <item m="1" x="71"/>
        <item m="1" x="105"/>
        <item m="1" x="127"/>
        <item m="1" x="141"/>
        <item m="1" x="182"/>
        <item m="1" x="190"/>
        <item m="1" x="39"/>
        <item m="1" x="199"/>
        <item m="1" x="201"/>
        <item m="1" x="18"/>
        <item m="1" x="31"/>
        <item m="1" x="101"/>
        <item m="1" x="163"/>
        <item m="1" x="197"/>
        <item m="1" x="92"/>
        <item m="1" x="149"/>
        <item x="0"/>
        <item m="1" x="153"/>
        <item m="1" x="200"/>
        <item m="1" x="38"/>
        <item m="1" x="3"/>
        <item m="1" x="9"/>
        <item m="1" x="115"/>
        <item m="1" x="7"/>
        <item m="1" x="125"/>
        <item m="1" x="114"/>
        <item m="1" x="130"/>
        <item m="1" x="150"/>
        <item m="1" x="112"/>
        <item m="1" x="80"/>
        <item m="1" x="121"/>
        <item m="1" x="184"/>
        <item m="1" x="162"/>
        <item m="1" x="154"/>
        <item m="1" x="137"/>
        <item m="1" x="117"/>
        <item m="1" x="192"/>
        <item m="1" x="181"/>
        <item m="1" x="56"/>
        <item m="1" x="171"/>
        <item m="1" x="88"/>
        <item m="1" x="67"/>
        <item m="1" x="24"/>
        <item m="1" x="139"/>
        <item m="1" x="64"/>
        <item m="1" x="118"/>
        <item m="1" x="62"/>
        <item m="1" x="169"/>
        <item m="1" x="144"/>
        <item m="1" x="196"/>
        <item m="1" x="45"/>
        <item m="1" x="70"/>
        <item m="1" x="164"/>
        <item m="1" x="11"/>
        <item m="1" x="140"/>
        <item m="1" x="66"/>
        <item m="1" x="50"/>
        <item m="1" x="21"/>
        <item m="1" x="63"/>
        <item m="1" x="10"/>
        <item m="1" x="19"/>
        <item m="1" x="135"/>
        <item m="1" x="30"/>
        <item m="1" x="183"/>
        <item m="1" x="72"/>
        <item m="1" x="48"/>
        <item m="1" x="91"/>
        <item m="1" x="157"/>
        <item m="1" x="78"/>
        <item m="1" x="89"/>
        <item m="1" x="178"/>
        <item m="1" x="40"/>
        <item m="1" x="161"/>
        <item m="1" x="57"/>
        <item m="1" x="76"/>
        <item m="1" x="134"/>
        <item m="1" x="81"/>
        <item m="1" x="126"/>
        <item m="1" x="82"/>
        <item m="1" x="147"/>
        <item m="1" x="110"/>
        <item m="1" x="83"/>
        <item m="1" x="151"/>
        <item m="1" x="87"/>
        <item m="1" x="100"/>
        <item m="1" x="75"/>
        <item m="1" x="160"/>
        <item m="1" x="98"/>
        <item m="1" x="17"/>
        <item m="1" x="60"/>
        <item m="1" x="15"/>
        <item m="1" x="37"/>
        <item m="1" x="107"/>
        <item m="1" x="8"/>
        <item m="1" x="138"/>
        <item m="1" x="13"/>
        <item m="1" x="4"/>
        <item m="1" x="131"/>
        <item m="1" x="96"/>
        <item m="1" x="84"/>
        <item m="1" x="34"/>
        <item m="1" x="156"/>
        <item m="1" x="136"/>
        <item m="1" x="94"/>
        <item m="1" x="194"/>
        <item m="1" x="53"/>
        <item m="1" x="25"/>
        <item m="1" x="61"/>
        <item m="1" x="54"/>
        <item m="1" x="73"/>
        <item m="1" x="28"/>
        <item m="1" x="191"/>
        <item m="1" x="14"/>
        <item m="1" x="97"/>
        <item m="1" x="77"/>
        <item m="1" x="198"/>
        <item m="1" x="43"/>
        <item m="1" x="41"/>
        <item m="1" x="44"/>
        <item m="1" x="99"/>
        <item m="1" x="85"/>
        <item m="1" x="145"/>
        <item m="1" x="22"/>
        <item m="1" x="124"/>
        <item m="1" x="69"/>
        <item m="1" x="179"/>
        <item m="1" x="175"/>
        <item m="1" x="52"/>
        <item m="1" x="106"/>
        <item m="1" x="186"/>
        <item m="1" x="133"/>
        <item m="1" x="158"/>
        <item m="1" x="155"/>
        <item m="1" x="102"/>
        <item m="1" x="152"/>
        <item m="1" x="132"/>
        <item m="1" x="90"/>
        <item m="1" x="36"/>
        <item m="1" x="142"/>
        <item m="1" x="35"/>
        <item m="1" x="26"/>
        <item m="1" x="166"/>
        <item m="1" x="68"/>
        <item m="1" x="177"/>
        <item m="1" x="33"/>
      </items>
    </pivotField>
    <pivotField axis="axisRow" compact="0" outline="0" showAll="0" defaultSubtotal="0">
      <items count="61">
        <item m="1" x="2"/>
        <item m="1" x="3"/>
        <item m="1" x="55"/>
        <item m="1" x="13"/>
        <item m="1" x="46"/>
        <item m="1" x="23"/>
        <item m="1" x="30"/>
        <item m="1" x="45"/>
        <item m="1" x="28"/>
        <item m="1" x="27"/>
        <item m="1" x="50"/>
        <item m="1" x="5"/>
        <item m="1" x="25"/>
        <item m="1" x="14"/>
        <item m="1" x="21"/>
        <item m="1" x="60"/>
        <item m="1" x="43"/>
        <item m="1" x="16"/>
        <item x="0"/>
        <item m="1" x="15"/>
        <item m="1" x="12"/>
        <item m="1" x="41"/>
        <item m="1" x="36"/>
        <item m="1" x="4"/>
        <item m="1" x="11"/>
        <item m="1" x="20"/>
        <item m="1" x="57"/>
        <item m="1" x="42"/>
        <item m="1" x="1"/>
        <item m="1" x="40"/>
        <item m="1" x="31"/>
        <item m="1" x="17"/>
        <item m="1" x="32"/>
        <item m="1" x="10"/>
        <item m="1" x="59"/>
        <item m="1" x="56"/>
        <item m="1" x="48"/>
        <item m="1" x="39"/>
        <item m="1" x="47"/>
        <item m="1" x="7"/>
        <item m="1" x="29"/>
        <item m="1" x="9"/>
        <item m="1" x="24"/>
        <item m="1" x="34"/>
        <item m="1" x="38"/>
        <item m="1" x="6"/>
        <item m="1" x="58"/>
        <item m="1" x="52"/>
        <item m="1" x="51"/>
        <item m="1" x="54"/>
        <item m="1" x="53"/>
        <item m="1" x="44"/>
        <item m="1" x="22"/>
        <item m="1" x="26"/>
        <item m="1" x="33"/>
        <item m="1" x="18"/>
        <item m="1" x="49"/>
        <item m="1" x="19"/>
        <item m="1" x="35"/>
        <item m="1" x="37"/>
        <item m="1" x="8"/>
      </items>
    </pivotField>
    <pivotField axis="axisRow" compact="0" outline="0" showAll="0" defaultSubtotal="0">
      <items count="54">
        <item m="1" x="49"/>
        <item m="1" x="5"/>
        <item m="1" x="11"/>
        <item m="1" x="30"/>
        <item m="1" x="26"/>
        <item m="1" x="32"/>
        <item m="1" x="31"/>
        <item m="1" x="48"/>
        <item m="1" x="1"/>
        <item m="1" x="47"/>
        <item m="1" x="4"/>
        <item x="0"/>
        <item m="1" x="16"/>
        <item m="1" x="40"/>
        <item m="1" x="27"/>
        <item m="1" x="29"/>
        <item m="1" x="50"/>
        <item m="1" x="25"/>
        <item m="1" x="39"/>
        <item m="1" x="42"/>
        <item m="1" x="3"/>
        <item m="1" x="9"/>
        <item m="1" x="24"/>
        <item m="1" x="35"/>
        <item m="1" x="23"/>
        <item m="1" x="44"/>
        <item m="1" x="45"/>
        <item m="1" x="51"/>
        <item m="1" x="46"/>
        <item m="1" x="7"/>
        <item m="1" x="36"/>
        <item m="1" x="17"/>
        <item m="1" x="18"/>
        <item m="1" x="41"/>
        <item m="1" x="52"/>
        <item m="1" x="13"/>
        <item m="1" x="38"/>
        <item m="1" x="15"/>
        <item m="1" x="43"/>
        <item m="1" x="28"/>
        <item m="1" x="33"/>
        <item m="1" x="37"/>
        <item m="1" x="14"/>
        <item m="1" x="20"/>
        <item m="1" x="6"/>
        <item m="1" x="34"/>
        <item m="1" x="10"/>
        <item m="1" x="22"/>
        <item m="1" x="21"/>
        <item m="1" x="8"/>
        <item m="1" x="12"/>
        <item m="1" x="53"/>
        <item m="1" x="19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8">
        <item m="1" x="95"/>
        <item m="1" x="20"/>
        <item m="1" x="118"/>
        <item m="1" x="90"/>
        <item m="1" x="130"/>
        <item m="1" x="78"/>
        <item m="1" x="106"/>
        <item m="1" x="164"/>
        <item m="1" x="137"/>
        <item m="1" x="37"/>
        <item m="1" x="98"/>
        <item m="1" x="161"/>
        <item m="1" x="159"/>
        <item m="1" x="122"/>
        <item m="1" x="45"/>
        <item m="1" x="10"/>
        <item m="1" x="71"/>
        <item m="1" x="128"/>
        <item m="1" x="104"/>
        <item m="1" x="61"/>
        <item m="1" x="65"/>
        <item m="1" x="59"/>
        <item m="1" x="113"/>
        <item m="1" x="97"/>
        <item m="1" x="101"/>
        <item m="1" x="70"/>
        <item m="1" x="69"/>
        <item m="1" x="120"/>
        <item m="1" x="74"/>
        <item m="1" x="92"/>
        <item m="1" x="151"/>
        <item m="1" x="25"/>
        <item m="1" x="2"/>
        <item m="1" x="136"/>
        <item m="1" x="22"/>
        <item m="1" x="29"/>
        <item m="1" x="133"/>
        <item m="1" x="63"/>
        <item m="1" x="4"/>
        <item m="1" x="139"/>
        <item m="1" x="13"/>
        <item m="1" x="51"/>
        <item m="1" x="85"/>
        <item m="1" x="110"/>
        <item m="1" x="27"/>
        <item m="1" x="86"/>
        <item m="1" x="157"/>
        <item m="1" x="94"/>
        <item m="1" x="160"/>
        <item m="1" x="163"/>
        <item m="1" x="150"/>
        <item m="1" x="93"/>
        <item m="1" x="100"/>
        <item m="1" x="60"/>
        <item m="1" x="96"/>
        <item m="1" x="149"/>
        <item m="1" x="15"/>
        <item m="1" x="24"/>
        <item m="1" x="12"/>
        <item m="1" x="9"/>
        <item m="1" x="8"/>
        <item m="1" x="144"/>
        <item m="1" x="58"/>
        <item m="1" x="88"/>
        <item m="1" x="103"/>
        <item m="1" x="33"/>
        <item m="1" x="5"/>
        <item x="0"/>
        <item m="1" x="143"/>
        <item m="1" x="155"/>
        <item m="1" x="126"/>
        <item m="1" x="66"/>
        <item m="1" x="19"/>
        <item m="1" x="18"/>
        <item m="1" x="30"/>
        <item m="1" x="107"/>
        <item m="1" x="26"/>
        <item m="1" x="114"/>
        <item m="1" x="111"/>
        <item m="1" x="148"/>
        <item m="1" x="55"/>
        <item m="1" x="76"/>
        <item m="1" x="162"/>
        <item m="1" x="40"/>
        <item m="1" x="80"/>
        <item m="1" x="158"/>
        <item m="1" x="132"/>
        <item m="1" x="154"/>
        <item m="1" x="127"/>
        <item m="1" x="36"/>
        <item m="1" x="138"/>
        <item m="1" x="48"/>
        <item m="1" x="87"/>
        <item m="1" x="16"/>
        <item m="1" x="6"/>
        <item m="1" x="125"/>
        <item m="1" x="84"/>
        <item m="1" x="91"/>
        <item m="1" x="119"/>
        <item m="1" x="31"/>
        <item m="1" x="32"/>
        <item m="1" x="56"/>
        <item m="1" x="23"/>
        <item m="1" x="1"/>
        <item m="1" x="79"/>
        <item m="1" x="131"/>
        <item m="1" x="116"/>
        <item m="1" x="102"/>
        <item m="1" x="82"/>
        <item m="1" x="89"/>
        <item m="1" x="7"/>
        <item m="1" x="166"/>
        <item m="1" x="135"/>
        <item m="1" x="112"/>
        <item m="1" x="145"/>
        <item m="1" x="153"/>
        <item m="1" x="124"/>
        <item m="1" x="109"/>
        <item m="1" x="54"/>
        <item m="1" x="64"/>
        <item m="1" x="41"/>
        <item m="1" x="62"/>
        <item m="1" x="46"/>
        <item m="1" x="44"/>
        <item m="1" x="43"/>
        <item m="1" x="42"/>
        <item m="1" x="146"/>
        <item m="1" x="134"/>
        <item m="1" x="17"/>
        <item m="1" x="77"/>
        <item m="1" x="72"/>
        <item m="1" x="28"/>
        <item m="1" x="52"/>
        <item m="1" x="67"/>
        <item m="1" x="105"/>
        <item m="1" x="165"/>
        <item m="1" x="121"/>
        <item m="1" x="115"/>
        <item m="1" x="117"/>
        <item m="1" x="140"/>
        <item m="1" x="11"/>
        <item m="1" x="129"/>
        <item m="1" x="49"/>
        <item m="1" x="34"/>
        <item m="1" x="83"/>
        <item m="1" x="142"/>
        <item m="1" x="68"/>
        <item m="1" x="152"/>
        <item m="1" x="57"/>
        <item m="1" x="81"/>
        <item m="1" x="35"/>
        <item m="1" x="141"/>
        <item m="1" x="75"/>
        <item m="1" x="156"/>
        <item m="1" x="50"/>
        <item m="1" x="21"/>
        <item m="1" x="47"/>
        <item m="1" x="53"/>
        <item m="1" x="3"/>
        <item m="1" x="123"/>
        <item m="1" x="108"/>
        <item m="1" x="14"/>
        <item m="1" x="39"/>
        <item m="1" x="38"/>
        <item m="1" x="99"/>
        <item m="1" x="73"/>
        <item m="1" x="147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15"/>
      <x v="76"/>
      <x v="2"/>
      <x v="73"/>
      <x v="18"/>
      <x v="11"/>
      <x/>
      <x v="6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CF20-4F1E-4591-BD60-882C9CA2244C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179755.6</v>
      </c>
      <c r="M4" s="2">
        <v>8987.7800000000007</v>
      </c>
      <c r="N4" s="2">
        <v>179755.6</v>
      </c>
      <c r="O4" s="2">
        <v>8987.7800000000007</v>
      </c>
    </row>
    <row r="5" spans="1:15" x14ac:dyDescent="0.4">
      <c r="A5" t="s">
        <v>29</v>
      </c>
      <c r="C5"/>
      <c r="D5"/>
      <c r="F5"/>
      <c r="G5"/>
      <c r="H5"/>
      <c r="I5"/>
      <c r="L5" s="2">
        <v>179755.6</v>
      </c>
      <c r="M5" s="2">
        <v>8987.7800000000007</v>
      </c>
      <c r="N5" s="2">
        <v>179755.6</v>
      </c>
      <c r="O5" s="2">
        <v>8987.7800000000007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SLvXU3LvOM4XF6u7q+pr99IeIWBvtJg9Q2KCvJ+4p8n4hwzLovHWtZt1SMH1eaRj5BZOdOu2dSE1o28Vf6n0+g==" saltValue="kdpWXuiyxzv+IFytAI/Td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7129C-B387-42F4-B3B9-0C9B26CEA665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35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</v>
      </c>
      <c r="K2" s="5" t="s">
        <v>31</v>
      </c>
      <c r="L2" s="6" t="s">
        <v>32</v>
      </c>
      <c r="M2" s="7" t="s">
        <v>33</v>
      </c>
      <c r="N2" s="8" t="s">
        <v>34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179755.6</v>
      </c>
      <c r="K3" s="9">
        <v>8987.7800000000007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UBY30guOr3nsDZJSOvzwxBHEcaBKJnKLHewIJhhK6LqkjlGjMcFYDfSIizV2fXRewmxO1d5dZnUWbLYkwS3wLw==" saltValue="BybHNJURfYBKepEPCF/xA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2023-01-18T17:49:21Z</dcterms:created>
  <dcterms:modified xsi:type="dcterms:W3CDTF">2023-01-18T17:49:25Z</dcterms:modified>
</cp:coreProperties>
</file>